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業務課\因島水軍まつり関係\水軍まつりバザール部会\2026\島火まつり\①申請書類\②尾道市内・市外事業者\"/>
    </mc:Choice>
  </mc:AlternateContent>
  <xr:revisionPtr revIDLastSave="0" documentId="8_{4603FA54-2B13-402E-9D6D-68D582DF182F}" xr6:coauthVersionLast="47" xr6:coauthVersionMax="47" xr10:uidLastSave="{00000000-0000-0000-0000-000000000000}"/>
  <bookViews>
    <workbookView xWindow="-108" yWindow="-108" windowWidth="23256" windowHeight="13896" xr2:uid="{018E0EF0-FA0C-4E9C-A826-61E3921834BE}"/>
  </bookViews>
  <sheets>
    <sheet name="Excel直接記入用" sheetId="1" r:id="rId1"/>
    <sheet name="紙媒体用" sheetId="2" r:id="rId2"/>
  </sheets>
  <definedNames>
    <definedName name="_xlnm._FilterDatabase" localSheetId="0" hidden="1">Excel直接記入用!$B$7:$F$7</definedName>
    <definedName name="_xlnm._FilterDatabase" localSheetId="1" hidden="1">紙媒体用!$B$7:$F$7</definedName>
    <definedName name="_xlnm.Print_Area" localSheetId="0">Excel直接記入用!$B$1:$F$33</definedName>
    <definedName name="_xlnm.Print_Area" localSheetId="1">紙媒体用!$B$1:$F$33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27" i="1"/>
  <c r="F28" i="1"/>
  <c r="F26" i="1"/>
  <c r="F29" i="1"/>
  <c r="F9" i="1"/>
  <c r="F10" i="1"/>
  <c r="F11" i="1"/>
  <c r="F12" i="1"/>
  <c r="F13" i="1"/>
  <c r="F14" i="1"/>
  <c r="F18" i="1"/>
  <c r="F15" i="1"/>
  <c r="F16" i="1"/>
  <c r="F19" i="1"/>
  <c r="F22" i="1"/>
  <c r="F23" i="1"/>
  <c r="F17" i="1"/>
  <c r="F20" i="1"/>
  <c r="F21" i="1"/>
  <c r="F8" i="1"/>
  <c r="D30" i="1" l="1"/>
  <c r="D32" i="1" s="1"/>
  <c r="D31" i="1" l="1"/>
</calcChain>
</file>

<file path=xl/sharedStrings.xml><?xml version="1.0" encoding="utf-8"?>
<sst xmlns="http://schemas.openxmlformats.org/spreadsheetml/2006/main" count="93" uniqueCount="48">
  <si>
    <t>物品名</t>
    <rPh sb="0" eb="3">
      <t>ブッピンメイ</t>
    </rPh>
    <phoneticPr fontId="2"/>
  </si>
  <si>
    <t>個数</t>
    <rPh sb="0" eb="2">
      <t>コスウ</t>
    </rPh>
    <phoneticPr fontId="2"/>
  </si>
  <si>
    <t>金額</t>
    <rPh sb="0" eb="2">
      <t>キンガク</t>
    </rPh>
    <phoneticPr fontId="2"/>
  </si>
  <si>
    <t>丸イス</t>
    <rPh sb="0" eb="1">
      <t>マル</t>
    </rPh>
    <phoneticPr fontId="2"/>
  </si>
  <si>
    <t>パイプ椅子(プラスチック)</t>
    <rPh sb="3" eb="5">
      <t>イス</t>
    </rPh>
    <phoneticPr fontId="2"/>
  </si>
  <si>
    <t>フライヤーセット(18L)</t>
    <phoneticPr fontId="2"/>
  </si>
  <si>
    <t>アイスボックス(どぶづけ)</t>
    <phoneticPr fontId="2"/>
  </si>
  <si>
    <t>2重ガスコンロ</t>
    <rPh sb="1" eb="2">
      <t>ジュウ</t>
    </rPh>
    <phoneticPr fontId="2"/>
  </si>
  <si>
    <t>ホットショーケース2段式</t>
    <rPh sb="10" eb="12">
      <t>ダンシキ</t>
    </rPh>
    <phoneticPr fontId="2"/>
  </si>
  <si>
    <t>大判焼き器</t>
    <rPh sb="0" eb="2">
      <t>オオバン</t>
    </rPh>
    <rPh sb="2" eb="3">
      <t>ヤ</t>
    </rPh>
    <rPh sb="4" eb="5">
      <t>キ</t>
    </rPh>
    <phoneticPr fontId="2"/>
  </si>
  <si>
    <t>たこ焼き機(84個)</t>
    <rPh sb="2" eb="3">
      <t>ヤ</t>
    </rPh>
    <rPh sb="4" eb="5">
      <t>キ</t>
    </rPh>
    <rPh sb="8" eb="9">
      <t>コ</t>
    </rPh>
    <phoneticPr fontId="2"/>
  </si>
  <si>
    <t>たこ焼き機(140個)</t>
    <rPh sb="2" eb="3">
      <t>ヤ</t>
    </rPh>
    <rPh sb="4" eb="5">
      <t>キ</t>
    </rPh>
    <rPh sb="9" eb="10">
      <t>コ</t>
    </rPh>
    <phoneticPr fontId="2"/>
  </si>
  <si>
    <t>たい焼き器</t>
    <rPh sb="2" eb="3">
      <t>ヤ</t>
    </rPh>
    <rPh sb="4" eb="5">
      <t>キ</t>
    </rPh>
    <phoneticPr fontId="2"/>
  </si>
  <si>
    <t>強力串焼き機(4本バーナー)</t>
    <rPh sb="0" eb="2">
      <t>キョウリョク</t>
    </rPh>
    <rPh sb="2" eb="4">
      <t>クシヤ</t>
    </rPh>
    <rPh sb="5" eb="6">
      <t>キ</t>
    </rPh>
    <rPh sb="8" eb="9">
      <t>ホン</t>
    </rPh>
    <phoneticPr fontId="2"/>
  </si>
  <si>
    <t>気化式冷風機</t>
    <rPh sb="0" eb="6">
      <t>キカシキレイフウキ</t>
    </rPh>
    <phoneticPr fontId="2"/>
  </si>
  <si>
    <t>ミストファン</t>
    <phoneticPr fontId="2"/>
  </si>
  <si>
    <t>綿菓子機(卓上タイプ)</t>
    <rPh sb="0" eb="4">
      <t>ワタガシキ</t>
    </rPh>
    <rPh sb="5" eb="7">
      <t>タクジョウ</t>
    </rPh>
    <phoneticPr fontId="2"/>
  </si>
  <si>
    <t>ポップコーン機</t>
    <rPh sb="6" eb="7">
      <t>キ</t>
    </rPh>
    <phoneticPr fontId="2"/>
  </si>
  <si>
    <t>内消費税</t>
    <rPh sb="0" eb="4">
      <t>ウチショウヒゼイ</t>
    </rPh>
    <phoneticPr fontId="2"/>
  </si>
  <si>
    <t>合計額</t>
    <rPh sb="0" eb="3">
      <t>ゴウケイガク</t>
    </rPh>
    <phoneticPr fontId="2"/>
  </si>
  <si>
    <t>総計</t>
    <rPh sb="0" eb="2">
      <t>ソウケイ</t>
    </rPh>
    <phoneticPr fontId="2"/>
  </si>
  <si>
    <t>コードリール30m(ドラム)</t>
    <phoneticPr fontId="2"/>
  </si>
  <si>
    <t>テント取付用蛍光灯</t>
    <rPh sb="3" eb="6">
      <t>トリツケヨウ</t>
    </rPh>
    <rPh sb="6" eb="9">
      <t>ケイコウトウ</t>
    </rPh>
    <phoneticPr fontId="2"/>
  </si>
  <si>
    <t>レンタル料金(税込)</t>
    <rPh sb="4" eb="6">
      <t>リョウキン</t>
    </rPh>
    <rPh sb="7" eb="9">
      <t>ゼイコミ</t>
    </rPh>
    <phoneticPr fontId="2"/>
  </si>
  <si>
    <t>※1　LEDライトのみ、業者間取り寄せ品となります。</t>
    <rPh sb="12" eb="15">
      <t>ギョウシャカン</t>
    </rPh>
    <rPh sb="15" eb="16">
      <t>ト</t>
    </rPh>
    <rPh sb="17" eb="18">
      <t>ヨ</t>
    </rPh>
    <rPh sb="19" eb="20">
      <t>ヒン</t>
    </rPh>
    <phoneticPr fontId="2"/>
  </si>
  <si>
    <t>サイズ</t>
    <phoneticPr fontId="2"/>
  </si>
  <si>
    <t>長方形テーブル</t>
    <rPh sb="0" eb="3">
      <t>チョウホウケイ</t>
    </rPh>
    <phoneticPr fontId="2"/>
  </si>
  <si>
    <t>バザールレンタル物品価格表</t>
    <rPh sb="8" eb="10">
      <t>ブッピン</t>
    </rPh>
    <rPh sb="10" eb="13">
      <t>カカクヒョウ</t>
    </rPh>
    <phoneticPr fontId="2"/>
  </si>
  <si>
    <t>事業者名</t>
    <rPh sb="0" eb="4">
      <t>ジギョウシャメイ</t>
    </rPh>
    <phoneticPr fontId="2"/>
  </si>
  <si>
    <t>色：黒</t>
  </si>
  <si>
    <t>冷蔵ストッカー(146L)</t>
    <phoneticPr fontId="2"/>
  </si>
  <si>
    <t>冷凍ストッカー(100L)</t>
    <rPh sb="0" eb="2">
      <t>レイトウ</t>
    </rPh>
    <phoneticPr fontId="2"/>
  </si>
  <si>
    <t>幅(W)330×奥(D)510×高(H)120</t>
  </si>
  <si>
    <t>幅(W)1,000×奥(D)620×高(H)820</t>
  </si>
  <si>
    <t>幅(W)400×奥(D)300×高(H)460</t>
  </si>
  <si>
    <t>幅(W)560×奥(D)340×高(H)190</t>
  </si>
  <si>
    <t>幅(W)970×奥(D)340×高(H)230</t>
  </si>
  <si>
    <t>幅(W)865×奥(D)245×高(H)210</t>
    <phoneticPr fontId="2"/>
  </si>
  <si>
    <t>幅(W)665×奥(D)525×高(H)230</t>
  </si>
  <si>
    <t>幅(W)920×奥(D)515×高(H)210</t>
  </si>
  <si>
    <t>サイズ(単位：mm)</t>
    <rPh sb="4" eb="6">
      <t>タンイ</t>
    </rPh>
    <phoneticPr fontId="2"/>
  </si>
  <si>
    <t>幅(W)925×奥(D)710×高(H)900</t>
    <phoneticPr fontId="2"/>
  </si>
  <si>
    <t>幅(W)1,800×奥(D)450×高(H)700</t>
  </si>
  <si>
    <t>幅(W)1,800×奥(D)600×高(H)700</t>
  </si>
  <si>
    <t>内消費税(10%)</t>
    <rPh sb="0" eb="4">
      <t>ウチショウヒゼイ</t>
    </rPh>
    <phoneticPr fontId="2"/>
  </si>
  <si>
    <t>2026因島水軍まつりバザール部会　宛</t>
    <rPh sb="4" eb="8">
      <t>インノシマスイグン</t>
    </rPh>
    <rPh sb="15" eb="17">
      <t>ブカイ</t>
    </rPh>
    <rPh sb="18" eb="19">
      <t>アテ</t>
    </rPh>
    <phoneticPr fontId="2"/>
  </si>
  <si>
    <t>台付鉄板焼き器</t>
    <rPh sb="0" eb="2">
      <t>ダイツキ</t>
    </rPh>
    <rPh sb="2" eb="4">
      <t>テッパン</t>
    </rPh>
    <rPh sb="4" eb="5">
      <t>ヤ</t>
    </rPh>
    <rPh sb="6" eb="7">
      <t>キ</t>
    </rPh>
    <phoneticPr fontId="2"/>
  </si>
  <si>
    <t>(様式第7号)</t>
    <rPh sb="1" eb="3">
      <t>ヨウシキ</t>
    </rPh>
    <rPh sb="3" eb="4">
      <t>ダイ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</si>
</sst>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;[$¥-411]#,##0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6" fontId="0" fillId="2" borderId="4" xfId="1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176" fontId="0" fillId="2" borderId="13" xfId="0" applyNumberForma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176" fontId="0" fillId="2" borderId="5" xfId="0" applyNumberFormat="1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0" xfId="0" applyFill="1" applyBorder="1" applyAlignment="1">
      <alignment horizontal="right" vertical="center"/>
    </xf>
    <xf numFmtId="0" fontId="0" fillId="2" borderId="17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6" fontId="0" fillId="2" borderId="15" xfId="0" applyNumberFormat="1" applyFill="1" applyBorder="1" applyAlignment="1">
      <alignment vertical="center" shrinkToFit="1"/>
    </xf>
    <xf numFmtId="6" fontId="0" fillId="2" borderId="16" xfId="0" applyNumberFormat="1" applyFill="1" applyBorder="1" applyAlignment="1">
      <alignment vertical="center" shrinkToFit="1"/>
    </xf>
    <xf numFmtId="6" fontId="0" fillId="2" borderId="25" xfId="0" applyNumberFormat="1" applyFill="1" applyBorder="1" applyAlignment="1">
      <alignment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6" fontId="0" fillId="2" borderId="8" xfId="0" applyNumberFormat="1" applyFill="1" applyBorder="1" applyAlignment="1">
      <alignment vertical="center" shrinkToFit="1"/>
    </xf>
    <xf numFmtId="6" fontId="0" fillId="2" borderId="7" xfId="0" applyNumberFormat="1" applyFill="1" applyBorder="1" applyAlignment="1">
      <alignment vertical="center" shrinkToFit="1"/>
    </xf>
    <xf numFmtId="6" fontId="0" fillId="2" borderId="26" xfId="0" applyNumberFormat="1" applyFill="1" applyBorder="1" applyAlignment="1">
      <alignment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6" fontId="0" fillId="2" borderId="9" xfId="0" applyNumberFormat="1" applyFill="1" applyBorder="1" applyAlignment="1">
      <alignment vertical="center" shrinkToFit="1"/>
    </xf>
    <xf numFmtId="6" fontId="0" fillId="2" borderId="6" xfId="0" applyNumberFormat="1" applyFill="1" applyBorder="1" applyAlignment="1">
      <alignment vertical="center" shrinkToFit="1"/>
    </xf>
    <xf numFmtId="6" fontId="0" fillId="2" borderId="27" xfId="0" applyNumberFormat="1" applyFill="1" applyBorder="1" applyAlignment="1">
      <alignment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2FCD9-84D8-4005-99FD-A40B77134142}">
  <dimension ref="B1:F33"/>
  <sheetViews>
    <sheetView tabSelected="1" view="pageBreakPreview" topLeftCell="B1" zoomScaleNormal="100" zoomScaleSheetLayoutView="100" workbookViewId="0">
      <selection activeCell="B1" sqref="B1:C1"/>
    </sheetView>
  </sheetViews>
  <sheetFormatPr defaultRowHeight="18" x14ac:dyDescent="0.45"/>
  <cols>
    <col min="2" max="2" width="31" bestFit="1" customWidth="1"/>
    <col min="3" max="3" width="31" style="1" customWidth="1"/>
    <col min="4" max="4" width="8.69921875" customWidth="1"/>
  </cols>
  <sheetData>
    <row r="1" spans="2:6" x14ac:dyDescent="0.45">
      <c r="B1" s="17" t="s">
        <v>45</v>
      </c>
      <c r="C1" s="17"/>
      <c r="D1" s="18" t="s">
        <v>47</v>
      </c>
      <c r="E1" s="18"/>
      <c r="F1" s="18"/>
    </row>
    <row r="2" spans="2:6" ht="18" customHeight="1" x14ac:dyDescent="0.45">
      <c r="B2" s="16" t="s">
        <v>27</v>
      </c>
      <c r="C2" s="16"/>
      <c r="D2" s="16"/>
      <c r="E2" s="16"/>
      <c r="F2" s="16"/>
    </row>
    <row r="3" spans="2:6" ht="18" customHeight="1" x14ac:dyDescent="0.45">
      <c r="B3" s="16"/>
      <c r="C3" s="16"/>
      <c r="D3" s="16"/>
      <c r="E3" s="16"/>
      <c r="F3" s="16"/>
    </row>
    <row r="4" spans="2:6" ht="4.95" customHeight="1" x14ac:dyDescent="0.45">
      <c r="B4" s="19" t="s">
        <v>28</v>
      </c>
      <c r="C4" s="19"/>
      <c r="D4" s="20"/>
      <c r="E4" s="20"/>
      <c r="F4" s="20"/>
    </row>
    <row r="5" spans="2:6" x14ac:dyDescent="0.45">
      <c r="B5" s="19"/>
      <c r="C5" s="19"/>
      <c r="D5" s="21"/>
      <c r="E5" s="21"/>
      <c r="F5" s="21"/>
    </row>
    <row r="6" spans="2:6" ht="10.050000000000001" customHeight="1" thickBot="1" x14ac:dyDescent="0.5">
      <c r="B6" s="15"/>
      <c r="C6" s="15"/>
      <c r="D6" s="15"/>
      <c r="E6" s="15"/>
      <c r="F6" s="15"/>
    </row>
    <row r="7" spans="2:6" ht="25.05" customHeight="1" thickBot="1" x14ac:dyDescent="0.5">
      <c r="B7" s="11" t="s">
        <v>0</v>
      </c>
      <c r="C7" s="2" t="s">
        <v>40</v>
      </c>
      <c r="D7" s="6" t="s">
        <v>23</v>
      </c>
      <c r="E7" s="2" t="s">
        <v>1</v>
      </c>
      <c r="F7" s="3" t="s">
        <v>2</v>
      </c>
    </row>
    <row r="8" spans="2:6" ht="25.05" customHeight="1" x14ac:dyDescent="0.45">
      <c r="B8" s="12" t="s">
        <v>3</v>
      </c>
      <c r="C8" s="8"/>
      <c r="D8" s="7">
        <v>400</v>
      </c>
      <c r="E8" s="8"/>
      <c r="F8" s="4">
        <f t="shared" ref="F8:F29" si="0">D8*E8</f>
        <v>0</v>
      </c>
    </row>
    <row r="9" spans="2:6" ht="25.05" customHeight="1" x14ac:dyDescent="0.45">
      <c r="B9" s="12" t="s">
        <v>4</v>
      </c>
      <c r="C9" s="8" t="s">
        <v>29</v>
      </c>
      <c r="D9" s="7">
        <v>300</v>
      </c>
      <c r="E9" s="8"/>
      <c r="F9" s="4">
        <f t="shared" si="0"/>
        <v>0</v>
      </c>
    </row>
    <row r="10" spans="2:6" ht="25.05" customHeight="1" x14ac:dyDescent="0.45">
      <c r="B10" s="13" t="s">
        <v>21</v>
      </c>
      <c r="C10" s="5"/>
      <c r="D10" s="7">
        <v>1500</v>
      </c>
      <c r="E10" s="5"/>
      <c r="F10" s="4">
        <f t="shared" si="0"/>
        <v>0</v>
      </c>
    </row>
    <row r="11" spans="2:6" ht="25.05" customHeight="1" x14ac:dyDescent="0.45">
      <c r="B11" s="12" t="s">
        <v>26</v>
      </c>
      <c r="C11" s="8" t="s">
        <v>42</v>
      </c>
      <c r="D11" s="7">
        <v>800</v>
      </c>
      <c r="E11" s="8"/>
      <c r="F11" s="4">
        <f t="shared" si="0"/>
        <v>0</v>
      </c>
    </row>
    <row r="12" spans="2:6" ht="25.05" customHeight="1" x14ac:dyDescent="0.45">
      <c r="B12" s="13" t="s">
        <v>26</v>
      </c>
      <c r="C12" s="5" t="s">
        <v>43</v>
      </c>
      <c r="D12" s="7">
        <v>1000</v>
      </c>
      <c r="E12" s="5"/>
      <c r="F12" s="4">
        <f t="shared" si="0"/>
        <v>0</v>
      </c>
    </row>
    <row r="13" spans="2:6" ht="25.05" customHeight="1" x14ac:dyDescent="0.45">
      <c r="B13" s="13" t="s">
        <v>22</v>
      </c>
      <c r="C13" s="5"/>
      <c r="D13" s="7">
        <v>1500</v>
      </c>
      <c r="E13" s="5"/>
      <c r="F13" s="4">
        <f t="shared" si="0"/>
        <v>0</v>
      </c>
    </row>
    <row r="14" spans="2:6" ht="25.05" customHeight="1" x14ac:dyDescent="0.45">
      <c r="B14" s="13" t="s">
        <v>7</v>
      </c>
      <c r="C14" s="5" t="s">
        <v>32</v>
      </c>
      <c r="D14" s="7">
        <v>4000</v>
      </c>
      <c r="E14" s="5"/>
      <c r="F14" s="4">
        <f t="shared" si="0"/>
        <v>0</v>
      </c>
    </row>
    <row r="15" spans="2:6" ht="25.05" customHeight="1" x14ac:dyDescent="0.45">
      <c r="B15" s="13" t="s">
        <v>8</v>
      </c>
      <c r="C15" s="5" t="s">
        <v>34</v>
      </c>
      <c r="D15" s="7">
        <v>6500</v>
      </c>
      <c r="E15" s="5"/>
      <c r="F15" s="4">
        <f t="shared" si="0"/>
        <v>0</v>
      </c>
    </row>
    <row r="16" spans="2:6" ht="25.05" customHeight="1" x14ac:dyDescent="0.45">
      <c r="B16" s="13" t="s">
        <v>10</v>
      </c>
      <c r="C16" s="5" t="s">
        <v>35</v>
      </c>
      <c r="D16" s="7">
        <v>12000</v>
      </c>
      <c r="E16" s="5"/>
      <c r="F16" s="4">
        <f t="shared" si="0"/>
        <v>0</v>
      </c>
    </row>
    <row r="17" spans="2:6" ht="25.05" customHeight="1" x14ac:dyDescent="0.45">
      <c r="B17" s="13" t="s">
        <v>11</v>
      </c>
      <c r="C17" s="5" t="s">
        <v>36</v>
      </c>
      <c r="D17" s="7">
        <v>14000</v>
      </c>
      <c r="E17" s="5"/>
      <c r="F17" s="4">
        <f t="shared" si="0"/>
        <v>0</v>
      </c>
    </row>
    <row r="18" spans="2:6" ht="25.05" customHeight="1" x14ac:dyDescent="0.45">
      <c r="B18" s="13" t="s">
        <v>6</v>
      </c>
      <c r="C18" s="5" t="s">
        <v>33</v>
      </c>
      <c r="D18" s="7">
        <v>6000</v>
      </c>
      <c r="E18" s="5"/>
      <c r="F18" s="4">
        <f t="shared" si="0"/>
        <v>0</v>
      </c>
    </row>
    <row r="19" spans="2:6" ht="25.05" customHeight="1" x14ac:dyDescent="0.45">
      <c r="B19" s="13" t="s">
        <v>13</v>
      </c>
      <c r="C19" s="5" t="s">
        <v>37</v>
      </c>
      <c r="D19" s="7">
        <v>7600</v>
      </c>
      <c r="E19" s="5"/>
      <c r="F19" s="4">
        <f t="shared" si="0"/>
        <v>0</v>
      </c>
    </row>
    <row r="20" spans="2:6" ht="25.05" customHeight="1" x14ac:dyDescent="0.45">
      <c r="B20" s="13" t="s">
        <v>12</v>
      </c>
      <c r="C20" s="5" t="s">
        <v>38</v>
      </c>
      <c r="D20" s="7">
        <v>15000</v>
      </c>
      <c r="E20" s="5"/>
      <c r="F20" s="4">
        <f t="shared" si="0"/>
        <v>0</v>
      </c>
    </row>
    <row r="21" spans="2:6" ht="25.05" customHeight="1" x14ac:dyDescent="0.45">
      <c r="B21" s="13" t="s">
        <v>9</v>
      </c>
      <c r="C21" s="5" t="s">
        <v>39</v>
      </c>
      <c r="D21" s="7">
        <v>15000</v>
      </c>
      <c r="E21" s="5"/>
      <c r="F21" s="4">
        <f t="shared" si="0"/>
        <v>0</v>
      </c>
    </row>
    <row r="22" spans="2:6" ht="25.05" customHeight="1" x14ac:dyDescent="0.45">
      <c r="B22" s="13" t="s">
        <v>30</v>
      </c>
      <c r="C22" s="5"/>
      <c r="D22" s="7">
        <v>15000</v>
      </c>
      <c r="E22" s="5"/>
      <c r="F22" s="4">
        <f t="shared" si="0"/>
        <v>0</v>
      </c>
    </row>
    <row r="23" spans="2:6" ht="25.05" customHeight="1" x14ac:dyDescent="0.45">
      <c r="B23" s="13" t="s">
        <v>31</v>
      </c>
      <c r="C23" s="5"/>
      <c r="D23" s="7">
        <v>10500</v>
      </c>
      <c r="E23" s="5"/>
      <c r="F23" s="4">
        <f t="shared" si="0"/>
        <v>0</v>
      </c>
    </row>
    <row r="24" spans="2:6" ht="25.05" customHeight="1" x14ac:dyDescent="0.45">
      <c r="B24" s="13" t="s">
        <v>16</v>
      </c>
      <c r="C24" s="5"/>
      <c r="D24" s="7">
        <v>16000</v>
      </c>
      <c r="E24" s="5"/>
      <c r="F24" s="4">
        <f t="shared" si="0"/>
        <v>0</v>
      </c>
    </row>
    <row r="25" spans="2:6" ht="25.05" customHeight="1" x14ac:dyDescent="0.45">
      <c r="B25" s="13" t="s">
        <v>5</v>
      </c>
      <c r="C25" s="5"/>
      <c r="D25" s="7">
        <v>12000</v>
      </c>
      <c r="E25" s="5"/>
      <c r="F25" s="4">
        <f t="shared" si="0"/>
        <v>0</v>
      </c>
    </row>
    <row r="26" spans="2:6" ht="25.05" customHeight="1" x14ac:dyDescent="0.45">
      <c r="B26" s="13" t="s">
        <v>17</v>
      </c>
      <c r="D26" s="7">
        <v>16000</v>
      </c>
      <c r="E26" s="5"/>
      <c r="F26" s="4">
        <f t="shared" si="0"/>
        <v>0</v>
      </c>
    </row>
    <row r="27" spans="2:6" ht="25.05" customHeight="1" x14ac:dyDescent="0.45">
      <c r="B27" s="13" t="s">
        <v>14</v>
      </c>
      <c r="C27" s="5"/>
      <c r="D27" s="7">
        <v>5000</v>
      </c>
      <c r="E27" s="5"/>
      <c r="F27" s="4">
        <f t="shared" si="0"/>
        <v>0</v>
      </c>
    </row>
    <row r="28" spans="2:6" ht="25.05" customHeight="1" x14ac:dyDescent="0.45">
      <c r="B28" s="5" t="s">
        <v>46</v>
      </c>
      <c r="C28" s="5" t="s">
        <v>41</v>
      </c>
      <c r="D28" s="7">
        <v>12000</v>
      </c>
      <c r="E28" s="5"/>
      <c r="F28" s="4">
        <f t="shared" si="0"/>
        <v>0</v>
      </c>
    </row>
    <row r="29" spans="2:6" ht="25.05" customHeight="1" thickBot="1" x14ac:dyDescent="0.5">
      <c r="B29" s="14" t="s">
        <v>15</v>
      </c>
      <c r="C29" s="5"/>
      <c r="D29" s="10">
        <v>8000</v>
      </c>
      <c r="E29" s="9"/>
      <c r="F29" s="4">
        <f t="shared" si="0"/>
        <v>0</v>
      </c>
    </row>
    <row r="30" spans="2:6" ht="25.05" customHeight="1" thickTop="1" x14ac:dyDescent="0.45">
      <c r="B30" s="23" t="s">
        <v>19</v>
      </c>
      <c r="C30" s="24"/>
      <c r="D30" s="25">
        <f>SUM(F8:F29)</f>
        <v>0</v>
      </c>
      <c r="E30" s="26"/>
      <c r="F30" s="27"/>
    </row>
    <row r="31" spans="2:6" ht="25.05" customHeight="1" x14ac:dyDescent="0.45">
      <c r="B31" s="28" t="s">
        <v>44</v>
      </c>
      <c r="C31" s="29"/>
      <c r="D31" s="30">
        <f>D30-(D30/1.1)</f>
        <v>0</v>
      </c>
      <c r="E31" s="31"/>
      <c r="F31" s="32"/>
    </row>
    <row r="32" spans="2:6" ht="25.05" customHeight="1" thickBot="1" x14ac:dyDescent="0.5">
      <c r="B32" s="33" t="s">
        <v>20</v>
      </c>
      <c r="C32" s="34"/>
      <c r="D32" s="35">
        <f>D30</f>
        <v>0</v>
      </c>
      <c r="E32" s="36"/>
      <c r="F32" s="37"/>
    </row>
    <row r="33" spans="2:6" x14ac:dyDescent="0.45">
      <c r="B33" s="22"/>
      <c r="C33" s="22"/>
      <c r="D33" s="22"/>
      <c r="E33" s="22"/>
      <c r="F33" s="22"/>
    </row>
  </sheetData>
  <autoFilter ref="B7:F7" xr:uid="{26A2FCD9-84D8-4005-99FD-A40B77134142}"/>
  <mergeCells count="13">
    <mergeCell ref="B33:F33"/>
    <mergeCell ref="B32:C32"/>
    <mergeCell ref="B31:C31"/>
    <mergeCell ref="B30:C30"/>
    <mergeCell ref="D1:F1"/>
    <mergeCell ref="D4:F5"/>
    <mergeCell ref="D32:F32"/>
    <mergeCell ref="D31:F31"/>
    <mergeCell ref="D30:F30"/>
    <mergeCell ref="B6:F6"/>
    <mergeCell ref="B4:C5"/>
    <mergeCell ref="B1:C1"/>
    <mergeCell ref="B2:F3"/>
  </mergeCells>
  <phoneticPr fontId="2"/>
  <printOptions horizontalCentered="1" verticalCentered="1"/>
  <pageMargins left="0" right="0" top="0" bottom="0" header="0" footer="0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3266F-C5DA-48C6-92E0-1EC5DD514B6E}">
  <dimension ref="B1:F33"/>
  <sheetViews>
    <sheetView view="pageBreakPreview" zoomScale="85" zoomScaleNormal="100" zoomScaleSheetLayoutView="85" workbookViewId="0">
      <selection activeCell="B2" sqref="B2:F3"/>
    </sheetView>
  </sheetViews>
  <sheetFormatPr defaultRowHeight="18" x14ac:dyDescent="0.45"/>
  <cols>
    <col min="2" max="2" width="31" bestFit="1" customWidth="1"/>
    <col min="3" max="3" width="31" style="1" customWidth="1"/>
    <col min="4" max="4" width="8.69921875" customWidth="1"/>
  </cols>
  <sheetData>
    <row r="1" spans="2:6" x14ac:dyDescent="0.45">
      <c r="B1" s="17" t="s">
        <v>45</v>
      </c>
      <c r="C1" s="17"/>
      <c r="D1" s="18" t="s">
        <v>47</v>
      </c>
      <c r="E1" s="18"/>
      <c r="F1" s="18"/>
    </row>
    <row r="2" spans="2:6" ht="18" customHeight="1" x14ac:dyDescent="0.45">
      <c r="B2" s="16" t="s">
        <v>27</v>
      </c>
      <c r="C2" s="16"/>
      <c r="D2" s="16"/>
      <c r="E2" s="16"/>
      <c r="F2" s="16"/>
    </row>
    <row r="3" spans="2:6" ht="18" customHeight="1" x14ac:dyDescent="0.45">
      <c r="B3" s="16"/>
      <c r="C3" s="16"/>
      <c r="D3" s="16"/>
      <c r="E3" s="16"/>
      <c r="F3" s="16"/>
    </row>
    <row r="4" spans="2:6" ht="4.95" customHeight="1" x14ac:dyDescent="0.45">
      <c r="B4" s="19" t="s">
        <v>28</v>
      </c>
      <c r="C4" s="19"/>
      <c r="D4" s="20"/>
      <c r="E4" s="20"/>
      <c r="F4" s="20"/>
    </row>
    <row r="5" spans="2:6" x14ac:dyDescent="0.45">
      <c r="B5" s="19"/>
      <c r="C5" s="19"/>
      <c r="D5" s="21"/>
      <c r="E5" s="21"/>
      <c r="F5" s="21"/>
    </row>
    <row r="6" spans="2:6" ht="10.050000000000001" customHeight="1" thickBot="1" x14ac:dyDescent="0.5">
      <c r="B6" s="15"/>
      <c r="C6" s="15"/>
      <c r="D6" s="15"/>
      <c r="E6" s="15"/>
      <c r="F6" s="15"/>
    </row>
    <row r="7" spans="2:6" ht="25.05" customHeight="1" thickBot="1" x14ac:dyDescent="0.5">
      <c r="B7" s="11" t="s">
        <v>0</v>
      </c>
      <c r="C7" s="2" t="s">
        <v>25</v>
      </c>
      <c r="D7" s="6" t="s">
        <v>23</v>
      </c>
      <c r="E7" s="2" t="s">
        <v>1</v>
      </c>
      <c r="F7" s="3" t="s">
        <v>2</v>
      </c>
    </row>
    <row r="8" spans="2:6" ht="25.05" customHeight="1" x14ac:dyDescent="0.45">
      <c r="B8" s="12" t="s">
        <v>3</v>
      </c>
      <c r="C8" s="8"/>
      <c r="D8" s="7">
        <v>400</v>
      </c>
      <c r="E8" s="8"/>
      <c r="F8" s="4"/>
    </row>
    <row r="9" spans="2:6" ht="25.05" customHeight="1" x14ac:dyDescent="0.45">
      <c r="B9" s="12" t="s">
        <v>4</v>
      </c>
      <c r="C9" s="8" t="s">
        <v>29</v>
      </c>
      <c r="D9" s="7">
        <v>300</v>
      </c>
      <c r="E9" s="8"/>
      <c r="F9" s="4"/>
    </row>
    <row r="10" spans="2:6" ht="25.05" customHeight="1" x14ac:dyDescent="0.45">
      <c r="B10" s="13" t="s">
        <v>21</v>
      </c>
      <c r="C10" s="5"/>
      <c r="D10" s="7">
        <v>1500</v>
      </c>
      <c r="E10" s="5"/>
      <c r="F10" s="4"/>
    </row>
    <row r="11" spans="2:6" ht="25.05" customHeight="1" x14ac:dyDescent="0.45">
      <c r="B11" s="12" t="s">
        <v>26</v>
      </c>
      <c r="C11" s="8" t="s">
        <v>42</v>
      </c>
      <c r="D11" s="7">
        <v>800</v>
      </c>
      <c r="E11" s="8"/>
      <c r="F11" s="4"/>
    </row>
    <row r="12" spans="2:6" ht="25.05" customHeight="1" x14ac:dyDescent="0.45">
      <c r="B12" s="13" t="s">
        <v>26</v>
      </c>
      <c r="C12" s="5" t="s">
        <v>43</v>
      </c>
      <c r="D12" s="7">
        <v>1000</v>
      </c>
      <c r="E12" s="5"/>
      <c r="F12" s="4"/>
    </row>
    <row r="13" spans="2:6" ht="25.05" customHeight="1" x14ac:dyDescent="0.45">
      <c r="B13" s="13" t="s">
        <v>22</v>
      </c>
      <c r="C13" s="5"/>
      <c r="D13" s="7">
        <v>1500</v>
      </c>
      <c r="E13" s="5"/>
      <c r="F13" s="4"/>
    </row>
    <row r="14" spans="2:6" ht="25.05" customHeight="1" x14ac:dyDescent="0.45">
      <c r="B14" s="13" t="s">
        <v>7</v>
      </c>
      <c r="C14" s="5" t="s">
        <v>32</v>
      </c>
      <c r="D14" s="7">
        <v>4000</v>
      </c>
      <c r="E14" s="5"/>
      <c r="F14" s="4"/>
    </row>
    <row r="15" spans="2:6" ht="25.05" customHeight="1" x14ac:dyDescent="0.45">
      <c r="B15" s="13" t="s">
        <v>8</v>
      </c>
      <c r="C15" s="5" t="s">
        <v>34</v>
      </c>
      <c r="D15" s="7">
        <v>6500</v>
      </c>
      <c r="E15" s="5"/>
      <c r="F15" s="4"/>
    </row>
    <row r="16" spans="2:6" ht="25.05" customHeight="1" x14ac:dyDescent="0.45">
      <c r="B16" s="13" t="s">
        <v>10</v>
      </c>
      <c r="C16" s="5" t="s">
        <v>35</v>
      </c>
      <c r="D16" s="7">
        <v>12000</v>
      </c>
      <c r="E16" s="5"/>
      <c r="F16" s="4"/>
    </row>
    <row r="17" spans="2:6" ht="25.05" customHeight="1" x14ac:dyDescent="0.45">
      <c r="B17" s="13" t="s">
        <v>11</v>
      </c>
      <c r="C17" s="5" t="s">
        <v>36</v>
      </c>
      <c r="D17" s="7">
        <v>14000</v>
      </c>
      <c r="E17" s="5"/>
      <c r="F17" s="4"/>
    </row>
    <row r="18" spans="2:6" ht="25.05" customHeight="1" x14ac:dyDescent="0.45">
      <c r="B18" s="13" t="s">
        <v>6</v>
      </c>
      <c r="C18" s="5" t="s">
        <v>33</v>
      </c>
      <c r="D18" s="7">
        <v>6000</v>
      </c>
      <c r="E18" s="5"/>
      <c r="F18" s="4"/>
    </row>
    <row r="19" spans="2:6" ht="25.05" customHeight="1" x14ac:dyDescent="0.45">
      <c r="B19" s="13" t="s">
        <v>13</v>
      </c>
      <c r="C19" s="5" t="s">
        <v>37</v>
      </c>
      <c r="D19" s="7">
        <v>7600</v>
      </c>
      <c r="E19" s="5"/>
      <c r="F19" s="4"/>
    </row>
    <row r="20" spans="2:6" ht="25.05" customHeight="1" x14ac:dyDescent="0.45">
      <c r="B20" s="13" t="s">
        <v>12</v>
      </c>
      <c r="C20" s="5" t="s">
        <v>38</v>
      </c>
      <c r="D20" s="7">
        <v>15000</v>
      </c>
      <c r="E20" s="5"/>
      <c r="F20" s="4"/>
    </row>
    <row r="21" spans="2:6" ht="25.05" customHeight="1" x14ac:dyDescent="0.45">
      <c r="B21" s="13" t="s">
        <v>9</v>
      </c>
      <c r="C21" s="5" t="s">
        <v>39</v>
      </c>
      <c r="D21" s="7">
        <v>15000</v>
      </c>
      <c r="E21" s="5"/>
      <c r="F21" s="4"/>
    </row>
    <row r="22" spans="2:6" ht="25.05" customHeight="1" x14ac:dyDescent="0.45">
      <c r="B22" s="13" t="s">
        <v>30</v>
      </c>
      <c r="C22" s="5"/>
      <c r="D22" s="7">
        <v>15000</v>
      </c>
      <c r="E22" s="5"/>
      <c r="F22" s="4"/>
    </row>
    <row r="23" spans="2:6" ht="25.05" customHeight="1" x14ac:dyDescent="0.45">
      <c r="B23" s="13" t="s">
        <v>31</v>
      </c>
      <c r="C23" s="5"/>
      <c r="D23" s="7">
        <v>10500</v>
      </c>
      <c r="E23" s="5"/>
      <c r="F23" s="4"/>
    </row>
    <row r="24" spans="2:6" ht="25.05" customHeight="1" x14ac:dyDescent="0.45">
      <c r="B24" s="13" t="s">
        <v>16</v>
      </c>
      <c r="C24" s="5"/>
      <c r="D24" s="7">
        <v>16000</v>
      </c>
      <c r="E24" s="5"/>
      <c r="F24" s="4"/>
    </row>
    <row r="25" spans="2:6" ht="25.05" customHeight="1" x14ac:dyDescent="0.45">
      <c r="B25" s="13" t="s">
        <v>5</v>
      </c>
      <c r="C25" s="5"/>
      <c r="D25" s="7">
        <v>12000</v>
      </c>
      <c r="E25" s="5"/>
      <c r="F25" s="4"/>
    </row>
    <row r="26" spans="2:6" ht="25.05" customHeight="1" x14ac:dyDescent="0.45">
      <c r="B26" s="13" t="s">
        <v>17</v>
      </c>
      <c r="D26" s="7">
        <v>16000</v>
      </c>
      <c r="E26" s="5"/>
      <c r="F26" s="4"/>
    </row>
    <row r="27" spans="2:6" ht="25.05" customHeight="1" x14ac:dyDescent="0.45">
      <c r="B27" s="13" t="s">
        <v>14</v>
      </c>
      <c r="C27" s="5"/>
      <c r="D27" s="7">
        <v>5000</v>
      </c>
      <c r="E27" s="5"/>
      <c r="F27" s="4"/>
    </row>
    <row r="28" spans="2:6" ht="25.05" customHeight="1" x14ac:dyDescent="0.45">
      <c r="B28" s="5" t="s">
        <v>46</v>
      </c>
      <c r="C28" s="5" t="s">
        <v>41</v>
      </c>
      <c r="D28" s="7">
        <v>12000</v>
      </c>
      <c r="E28" s="5"/>
      <c r="F28" s="4"/>
    </row>
    <row r="29" spans="2:6" ht="25.05" customHeight="1" thickBot="1" x14ac:dyDescent="0.5">
      <c r="B29" s="14" t="s">
        <v>15</v>
      </c>
      <c r="C29" s="5"/>
      <c r="D29" s="10">
        <v>8000</v>
      </c>
      <c r="E29" s="5"/>
      <c r="F29" s="4"/>
    </row>
    <row r="30" spans="2:6" ht="25.05" customHeight="1" thickTop="1" x14ac:dyDescent="0.45">
      <c r="B30" s="23" t="s">
        <v>19</v>
      </c>
      <c r="C30" s="24"/>
      <c r="D30" s="25"/>
      <c r="E30" s="26"/>
      <c r="F30" s="27"/>
    </row>
    <row r="31" spans="2:6" ht="25.05" customHeight="1" x14ac:dyDescent="0.45">
      <c r="B31" s="28" t="s">
        <v>18</v>
      </c>
      <c r="C31" s="29"/>
      <c r="D31" s="30"/>
      <c r="E31" s="31"/>
      <c r="F31" s="32"/>
    </row>
    <row r="32" spans="2:6" ht="25.05" customHeight="1" thickBot="1" x14ac:dyDescent="0.5">
      <c r="B32" s="33" t="s">
        <v>20</v>
      </c>
      <c r="C32" s="34"/>
      <c r="D32" s="35"/>
      <c r="E32" s="36"/>
      <c r="F32" s="37"/>
    </row>
    <row r="33" spans="2:6" x14ac:dyDescent="0.45">
      <c r="B33" s="22" t="s">
        <v>24</v>
      </c>
      <c r="C33" s="22"/>
      <c r="D33" s="22"/>
      <c r="E33" s="22"/>
      <c r="F33" s="22"/>
    </row>
  </sheetData>
  <autoFilter ref="B7:F7" xr:uid="{26A2FCD9-84D8-4005-99FD-A40B77134142}"/>
  <mergeCells count="13">
    <mergeCell ref="B33:F33"/>
    <mergeCell ref="B30:C30"/>
    <mergeCell ref="D30:F30"/>
    <mergeCell ref="B31:C31"/>
    <mergeCell ref="D31:F31"/>
    <mergeCell ref="B32:C32"/>
    <mergeCell ref="D32:F32"/>
    <mergeCell ref="B6:F6"/>
    <mergeCell ref="B2:F3"/>
    <mergeCell ref="B1:C1"/>
    <mergeCell ref="D1:F1"/>
    <mergeCell ref="B4:C5"/>
    <mergeCell ref="D4:F5"/>
  </mergeCells>
  <phoneticPr fontId="2"/>
  <printOptions horizontalCentered="1" verticalCentered="1"/>
  <pageMargins left="0" right="0" top="0" bottom="0" header="0" footer="0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Excel直接記入用</vt:lpstr>
      <vt:lpstr>紙媒体用</vt:lpstr>
      <vt:lpstr>Excel直接記入用!Print_Area</vt:lpstr>
      <vt:lpstr>紙媒体用!Print_Area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共通予定</dc:creator>
  <cp:lastModifiedBy>共通予定</cp:lastModifiedBy>
  <cp:lastPrinted>2026-06-30T04:38:08Z</cp:lastPrinted>
  <dcterms:created xsi:type="dcterms:W3CDTF">2025-05-29T01:35:11Z</dcterms:created>
  <dcterms:modified xsi:type="dcterms:W3CDTF">2026-07-02T02:43:53Z</dcterms:modified>
</cp:coreProperties>
</file>